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VQPRD (IMPOR)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<sst xmlns="http://schemas.openxmlformats.org/spreadsheetml/2006/main" count="39" uniqueCount="23">
  <si>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Em Volume (HL)</t>
  </si>
  <si>
    <t>País de Origem</t>
  </si>
  <si>
    <t>ESPANHA</t>
  </si>
  <si>
    <t>FRANCA</t>
  </si>
  <si>
    <t>ALEMANHA</t>
  </si>
  <si>
    <t>ITALIA</t>
  </si>
  <si>
    <t>BRASIL</t>
  </si>
  <si>
    <t>ARGENTINA</t>
  </si>
  <si>
    <t>PAISES BAIXOS</t>
  </si>
  <si>
    <t>CHILE</t>
  </si>
  <si>
    <t>SUECIA</t>
  </si>
  <si>
    <t>RESTANTES PAÍSES</t>
  </si>
  <si>
    <t>Total</t>
  </si>
  <si>
    <t>Fonte: INE | Análise: IVV, IP</t>
  </si>
  <si>
    <t>Em Valor (1.000 €)</t>
  </si>
  <si>
    <t>País de Destino</t>
  </si>
  <si>
    <t>REINO UNIDO</t>
  </si>
  <si>
    <t>Evolução das Importações de Vinho com DOP por País de Origem</t>
  </si>
  <si>
    <t>SUICA</t>
  </si>
  <si>
    <t>BELGICA</t>
  </si>
  <si>
    <t>E.U.AMERICA</t>
  </si>
  <si>
    <t>REP. ESLOVACA</t>
  </si>
  <si>
    <t>DINAMARCA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</si>
</sst>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2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2" fillId="0" borderId="13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42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1" fillId="33" borderId="15" xfId="0" applyFont="1" applyFill="1" applyBorder="1" applyAlignment="1">
      <alignment horizontal="center" vertical="center" wrapText="1"/>
    </xf>
    <xf numFmtId="3" fontId="41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1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1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RowColHeaders="0" tabSelected="1" zoomScalePageLayoutView="0" workbookViewId="0" topLeftCell="A1">
      <selection activeCell="M25" sqref="M25"/>
    </sheetView>
  </sheetViews>
  <sheetFormatPr defaultColWidth="9.140625" defaultRowHeight="15"/>
  <cols>
    <col min="1" max="1" width="22.28125" style="0" customWidth="1"/>
    <col min="2" max="11" width="10.7109375" style="0" customWidth="1"/>
  </cols>
  <sheetData>
    <row r="1" ht="15.75">
      <c r="A1" s="1" t="s">
        <v>17</v>
      </c>
    </row>
    <row r="3" ht="15">
      <c r="A3" s="2" t="s">
        <v>0</v>
      </c>
    </row>
    <row r="4" ht="5.25" customHeight="1" thickBot="1">
      <c r="A4" s="2"/>
    </row>
    <row r="5" spans="1:11" ht="31.5" customHeight="1" thickBot="1" thickTop="1">
      <c r="A5" s="3" t="s">
        <v>1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24">
        <v>2009</v>
      </c>
    </row>
    <row r="6" spans="1:11" ht="4.5" customHeight="1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Top="1">
      <c r="A7" s="6" t="s">
        <v>2</v>
      </c>
      <c r="B7" s="7">
        <v>7090.14</v>
      </c>
      <c r="C7" s="7">
        <v>30223.81</v>
      </c>
      <c r="D7" s="7">
        <v>18352.92</v>
      </c>
      <c r="E7" s="7">
        <v>7141.5599999999995</v>
      </c>
      <c r="F7" s="7">
        <v>1946.8200000000002</v>
      </c>
      <c r="G7" s="7">
        <v>1184.51</v>
      </c>
      <c r="H7" s="7">
        <v>1159.05</v>
      </c>
      <c r="I7" s="7">
        <v>7446.879999999999</v>
      </c>
      <c r="J7" s="7">
        <v>29671.61</v>
      </c>
      <c r="K7" s="25">
        <v>34343.56</v>
      </c>
    </row>
    <row r="8" spans="1:11" ht="18" customHeight="1">
      <c r="A8" s="9" t="s">
        <v>3</v>
      </c>
      <c r="B8" s="10">
        <v>4057.65</v>
      </c>
      <c r="C8" s="10">
        <v>5206.38</v>
      </c>
      <c r="D8" s="10">
        <v>5752.82</v>
      </c>
      <c r="E8" s="10">
        <v>6777.5599999999995</v>
      </c>
      <c r="F8" s="10">
        <v>6376.580000000001</v>
      </c>
      <c r="G8" s="10">
        <v>5215.9</v>
      </c>
      <c r="H8" s="10">
        <v>4111.900000000001</v>
      </c>
      <c r="I8" s="10">
        <v>4321.370000000001</v>
      </c>
      <c r="J8" s="10">
        <v>3075.5</v>
      </c>
      <c r="K8" s="11">
        <v>4104.46</v>
      </c>
    </row>
    <row r="9" spans="1:11" ht="18" customHeight="1">
      <c r="A9" s="6" t="s">
        <v>4</v>
      </c>
      <c r="B9" s="7">
        <v>545.92</v>
      </c>
      <c r="C9" s="7">
        <v>915</v>
      </c>
      <c r="D9" s="7">
        <v>713.1400000000001</v>
      </c>
      <c r="E9" s="7">
        <v>445.88</v>
      </c>
      <c r="F9" s="7">
        <v>1834.34</v>
      </c>
      <c r="G9" s="7">
        <v>1207.92</v>
      </c>
      <c r="H9" s="7">
        <v>1538.3400000000001</v>
      </c>
      <c r="I9" s="7">
        <v>1714.46</v>
      </c>
      <c r="J9" s="7">
        <v>1323.06</v>
      </c>
      <c r="K9" s="8">
        <v>2704.41</v>
      </c>
    </row>
    <row r="10" spans="1:11" ht="18" customHeight="1">
      <c r="A10" s="9" t="s">
        <v>5</v>
      </c>
      <c r="B10" s="10">
        <v>9944.44</v>
      </c>
      <c r="C10" s="10">
        <v>237.02000000000004</v>
      </c>
      <c r="D10" s="10">
        <v>216.62000000000003</v>
      </c>
      <c r="E10" s="10">
        <v>266.32000000000005</v>
      </c>
      <c r="F10" s="10">
        <v>198.51999999999998</v>
      </c>
      <c r="G10" s="10">
        <v>192.72000000000003</v>
      </c>
      <c r="H10" s="10">
        <v>539.03</v>
      </c>
      <c r="I10" s="10">
        <v>1156.33</v>
      </c>
      <c r="J10" s="10">
        <v>1240.51</v>
      </c>
      <c r="K10" s="11">
        <v>1707.44</v>
      </c>
    </row>
    <row r="11" spans="1:11" ht="18" customHeight="1">
      <c r="A11" s="6" t="s">
        <v>18</v>
      </c>
      <c r="B11" s="7">
        <v>59.05</v>
      </c>
      <c r="C11" s="7">
        <v>31.68</v>
      </c>
      <c r="D11" s="7">
        <v>14.45</v>
      </c>
      <c r="E11" s="7">
        <v>22.99</v>
      </c>
      <c r="F11" s="7">
        <v>6.58</v>
      </c>
      <c r="G11" s="7">
        <v>20.4</v>
      </c>
      <c r="H11" s="7">
        <v>12.38</v>
      </c>
      <c r="I11" s="7">
        <v>5.4</v>
      </c>
      <c r="J11" s="7">
        <v>4.74</v>
      </c>
      <c r="K11" s="8">
        <v>745.88</v>
      </c>
    </row>
    <row r="12" spans="1:11" ht="18" customHeight="1">
      <c r="A12" s="9" t="s">
        <v>9</v>
      </c>
      <c r="B12" s="10">
        <v>24.74</v>
      </c>
      <c r="C12" s="10">
        <v>56.25</v>
      </c>
      <c r="D12" s="10">
        <v>3.6</v>
      </c>
      <c r="E12" s="10">
        <v>31.67</v>
      </c>
      <c r="F12" s="10">
        <v>16.02</v>
      </c>
      <c r="G12" s="10">
        <v>0.37</v>
      </c>
      <c r="H12" s="10">
        <v>0.12</v>
      </c>
      <c r="I12" s="10">
        <v>0.29</v>
      </c>
      <c r="J12" s="10">
        <v>83.22</v>
      </c>
      <c r="K12" s="11">
        <v>163.25</v>
      </c>
    </row>
    <row r="13" spans="1:11" ht="18" customHeight="1">
      <c r="A13" s="6" t="s">
        <v>10</v>
      </c>
      <c r="B13" s="7"/>
      <c r="C13" s="7">
        <v>24.46</v>
      </c>
      <c r="D13" s="7">
        <v>46.48</v>
      </c>
      <c r="E13" s="7">
        <v>37.71</v>
      </c>
      <c r="F13" s="7">
        <v>44.199999999999996</v>
      </c>
      <c r="G13" s="7">
        <v>48.88</v>
      </c>
      <c r="H13" s="7">
        <v>46.839999999999996</v>
      </c>
      <c r="I13" s="7">
        <v>52.06</v>
      </c>
      <c r="J13" s="7">
        <v>75.53999999999999</v>
      </c>
      <c r="K13" s="8">
        <v>71.2</v>
      </c>
    </row>
    <row r="14" spans="1:11" ht="18" customHeight="1">
      <c r="A14" s="9" t="s">
        <v>7</v>
      </c>
      <c r="B14" s="10">
        <v>111.15</v>
      </c>
      <c r="C14" s="10">
        <v>36.68</v>
      </c>
      <c r="D14" s="10">
        <v>60.75</v>
      </c>
      <c r="E14" s="10">
        <v>54.05</v>
      </c>
      <c r="F14" s="10">
        <v>55.52</v>
      </c>
      <c r="G14" s="10">
        <v>0.14</v>
      </c>
      <c r="H14" s="10">
        <v>51.699999999999996</v>
      </c>
      <c r="I14" s="10">
        <v>297.53</v>
      </c>
      <c r="J14" s="10">
        <v>325.8</v>
      </c>
      <c r="K14" s="11">
        <v>68.39999999999999</v>
      </c>
    </row>
    <row r="15" spans="1:11" ht="18" customHeight="1">
      <c r="A15" s="12" t="s">
        <v>8</v>
      </c>
      <c r="B15" s="13"/>
      <c r="C15" s="13"/>
      <c r="D15" s="13">
        <v>41.589999999999996</v>
      </c>
      <c r="E15" s="13">
        <v>10.7</v>
      </c>
      <c r="F15" s="13">
        <v>18.47</v>
      </c>
      <c r="G15" s="13">
        <v>74.82000000000001</v>
      </c>
      <c r="H15" s="13">
        <v>133.69</v>
      </c>
      <c r="I15" s="13">
        <v>90.01</v>
      </c>
      <c r="J15" s="13">
        <v>74.33</v>
      </c>
      <c r="K15" s="14">
        <v>49.17</v>
      </c>
    </row>
    <row r="16" spans="1:11" ht="18" customHeight="1">
      <c r="A16" s="9" t="s">
        <v>16</v>
      </c>
      <c r="B16" s="10">
        <v>15.19</v>
      </c>
      <c r="C16" s="10">
        <v>11.75</v>
      </c>
      <c r="D16" s="10">
        <v>37.63</v>
      </c>
      <c r="E16" s="10">
        <v>61.04</v>
      </c>
      <c r="F16" s="10">
        <v>31.12</v>
      </c>
      <c r="G16" s="10">
        <v>116.99</v>
      </c>
      <c r="H16" s="10">
        <v>52.44</v>
      </c>
      <c r="I16" s="10">
        <v>156.42000000000002</v>
      </c>
      <c r="J16" s="10">
        <v>1.3499999999999999</v>
      </c>
      <c r="K16" s="11">
        <v>45.44</v>
      </c>
    </row>
    <row r="17" spans="1:11" ht="18" customHeight="1">
      <c r="A17" s="12" t="s">
        <v>21</v>
      </c>
      <c r="B17" s="15"/>
      <c r="C17" s="15"/>
      <c r="D17" s="15"/>
      <c r="E17" s="15"/>
      <c r="F17" s="15"/>
      <c r="G17" s="15"/>
      <c r="H17" s="15"/>
      <c r="I17" s="15"/>
      <c r="J17" s="15">
        <v>0.3</v>
      </c>
      <c r="K17" s="16">
        <v>44.4</v>
      </c>
    </row>
    <row r="18" spans="1:11" ht="18" customHeight="1">
      <c r="A18" s="9" t="s">
        <v>6</v>
      </c>
      <c r="B18" s="10"/>
      <c r="C18" s="10">
        <v>22.5</v>
      </c>
      <c r="D18" s="10"/>
      <c r="E18" s="10"/>
      <c r="F18" s="10"/>
      <c r="G18" s="10">
        <v>0.5800000000000001</v>
      </c>
      <c r="H18" s="10">
        <v>1.1700000000000002</v>
      </c>
      <c r="I18" s="10">
        <v>396</v>
      </c>
      <c r="J18" s="10">
        <v>522.86</v>
      </c>
      <c r="K18" s="11">
        <v>27.9</v>
      </c>
    </row>
    <row r="19" spans="1:11" ht="18" customHeight="1">
      <c r="A19" s="12" t="s">
        <v>22</v>
      </c>
      <c r="B19" s="15">
        <v>57.230000000000004</v>
      </c>
      <c r="C19" s="15">
        <v>468.03</v>
      </c>
      <c r="D19" s="15">
        <v>158.34</v>
      </c>
      <c r="E19" s="15">
        <v>519.51</v>
      </c>
      <c r="F19" s="15">
        <v>22.7</v>
      </c>
      <c r="G19" s="15"/>
      <c r="H19" s="15"/>
      <c r="I19" s="15">
        <v>52.69</v>
      </c>
      <c r="J19" s="15">
        <v>0</v>
      </c>
      <c r="K19" s="16">
        <v>22.44</v>
      </c>
    </row>
    <row r="20" spans="1:11" ht="18" customHeight="1">
      <c r="A20" s="9" t="s">
        <v>19</v>
      </c>
      <c r="B20" s="10"/>
      <c r="C20" s="10"/>
      <c r="D20" s="10"/>
      <c r="E20" s="10">
        <v>0.15</v>
      </c>
      <c r="F20" s="10"/>
      <c r="G20" s="10">
        <v>0.05</v>
      </c>
      <c r="H20" s="10">
        <v>4.4</v>
      </c>
      <c r="I20" s="10">
        <v>48.1</v>
      </c>
      <c r="J20" s="10">
        <v>7.92</v>
      </c>
      <c r="K20" s="11">
        <v>13.2</v>
      </c>
    </row>
    <row r="21" spans="1:11" ht="18" customHeight="1" thickBot="1">
      <c r="A21" s="6" t="s">
        <v>11</v>
      </c>
      <c r="B21" s="7">
        <f>B23-SUM(B7:B20)</f>
        <v>2296.2499999999964</v>
      </c>
      <c r="C21" s="7">
        <f aca="true" t="shared" si="0" ref="C21:K21">C23-SUM(C7:C20)</f>
        <v>84.48999999999796</v>
      </c>
      <c r="D21" s="7">
        <f t="shared" si="0"/>
        <v>80.10000000000218</v>
      </c>
      <c r="E21" s="7">
        <f t="shared" si="0"/>
        <v>88.10000000000218</v>
      </c>
      <c r="F21" s="7">
        <f t="shared" si="0"/>
        <v>1357.409999999998</v>
      </c>
      <c r="G21" s="7">
        <f t="shared" si="0"/>
        <v>118.09000000000015</v>
      </c>
      <c r="H21" s="7">
        <f t="shared" si="0"/>
        <v>530.1700000000001</v>
      </c>
      <c r="I21" s="7">
        <f t="shared" si="0"/>
        <v>84.15999999999985</v>
      </c>
      <c r="J21" s="7">
        <f t="shared" si="0"/>
        <v>233.0300000000061</v>
      </c>
      <c r="K21" s="26">
        <f t="shared" si="0"/>
        <v>29.080000000001746</v>
      </c>
    </row>
    <row r="22" spans="1:11" ht="4.5" customHeight="1" thickBot="1" thickTop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2" s="21" customFormat="1" ht="22.5" customHeight="1" thickBot="1" thickTop="1">
      <c r="A23" s="19" t="s">
        <v>12</v>
      </c>
      <c r="B23" s="20">
        <v>24201.76</v>
      </c>
      <c r="C23" s="20">
        <v>37318.049999999996</v>
      </c>
      <c r="D23" s="20">
        <v>25478.44</v>
      </c>
      <c r="E23" s="20">
        <v>15457.24</v>
      </c>
      <c r="F23" s="20">
        <v>11908.280000000002</v>
      </c>
      <c r="G23" s="20">
        <v>8181.37</v>
      </c>
      <c r="H23" s="20">
        <v>8181.23</v>
      </c>
      <c r="I23" s="20">
        <v>15821.7</v>
      </c>
      <c r="J23" s="20">
        <v>36639.77000000001</v>
      </c>
      <c r="K23" s="27">
        <v>44140.229999999996</v>
      </c>
      <c r="L23"/>
    </row>
    <row r="24" spans="1:10" ht="22.5" customHeight="1" thickTop="1">
      <c r="A24" s="22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2:10" ht="15">
      <c r="B25" s="23"/>
      <c r="C25" s="23"/>
      <c r="D25" s="23"/>
      <c r="E25" s="23"/>
      <c r="F25" s="23"/>
      <c r="G25" s="23"/>
      <c r="H25" s="23"/>
      <c r="I25" s="23"/>
      <c r="J25" s="23"/>
    </row>
    <row r="26" ht="15">
      <c r="A26" s="2" t="s">
        <v>14</v>
      </c>
    </row>
    <row r="27" ht="5.25" customHeight="1" thickBot="1">
      <c r="A27" s="2"/>
    </row>
    <row r="28" spans="1:11" ht="31.5" customHeight="1" thickBot="1" thickTop="1">
      <c r="A28" s="3" t="s">
        <v>15</v>
      </c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4">
        <v>2005</v>
      </c>
      <c r="H28" s="4">
        <v>2006</v>
      </c>
      <c r="I28" s="4">
        <v>2007</v>
      </c>
      <c r="J28" s="4">
        <v>2008</v>
      </c>
      <c r="K28" s="24">
        <v>2009</v>
      </c>
    </row>
    <row r="29" spans="1:11" ht="4.5" customHeight="1" thickBot="1" thickTop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8" customHeight="1" thickTop="1">
      <c r="A30" s="6" t="s">
        <v>2</v>
      </c>
      <c r="B30" s="7">
        <v>728.75216</v>
      </c>
      <c r="C30" s="7">
        <v>2095.68373</v>
      </c>
      <c r="D30" s="7">
        <v>1436.95</v>
      </c>
      <c r="E30" s="7">
        <v>792.982</v>
      </c>
      <c r="F30" s="7">
        <v>532.72</v>
      </c>
      <c r="G30" s="7">
        <v>542.487</v>
      </c>
      <c r="H30" s="7">
        <v>597.37</v>
      </c>
      <c r="I30" s="7">
        <v>1228.065</v>
      </c>
      <c r="J30" s="7">
        <v>1853.329</v>
      </c>
      <c r="K30" s="25">
        <v>1755.887</v>
      </c>
    </row>
    <row r="31" spans="1:11" ht="18" customHeight="1">
      <c r="A31" s="9" t="s">
        <v>3</v>
      </c>
      <c r="B31" s="10">
        <v>943.9405899999999</v>
      </c>
      <c r="C31" s="10">
        <v>1359.3019500000003</v>
      </c>
      <c r="D31" s="10">
        <v>1673.597</v>
      </c>
      <c r="E31" s="10">
        <v>1759.305</v>
      </c>
      <c r="F31" s="10">
        <v>1430.7530000000002</v>
      </c>
      <c r="G31" s="10">
        <v>1131.554</v>
      </c>
      <c r="H31" s="10">
        <v>1016.4119999999999</v>
      </c>
      <c r="I31" s="10">
        <v>1236.9640000000002</v>
      </c>
      <c r="J31" s="10">
        <v>1080.401</v>
      </c>
      <c r="K31" s="11">
        <v>942.738</v>
      </c>
    </row>
    <row r="32" spans="1:11" ht="18" customHeight="1">
      <c r="A32" s="6" t="s">
        <v>4</v>
      </c>
      <c r="B32" s="7">
        <v>148.54928999999998</v>
      </c>
      <c r="C32" s="7">
        <v>385.4295400000001</v>
      </c>
      <c r="D32" s="7">
        <v>291.36199999999997</v>
      </c>
      <c r="E32" s="7">
        <v>154.191</v>
      </c>
      <c r="F32" s="7">
        <v>493.763</v>
      </c>
      <c r="G32" s="7">
        <v>299.293</v>
      </c>
      <c r="H32" s="7">
        <v>382.00300000000004</v>
      </c>
      <c r="I32" s="7">
        <v>393.956</v>
      </c>
      <c r="J32" s="7">
        <v>823.193</v>
      </c>
      <c r="K32" s="8">
        <v>794.491</v>
      </c>
    </row>
    <row r="33" spans="1:11" ht="18" customHeight="1">
      <c r="A33" s="9" t="s">
        <v>5</v>
      </c>
      <c r="B33" s="10">
        <v>915.8783599999999</v>
      </c>
      <c r="C33" s="10">
        <v>121.46372999999998</v>
      </c>
      <c r="D33" s="10">
        <v>163.288</v>
      </c>
      <c r="E33" s="10">
        <v>182.54700000000003</v>
      </c>
      <c r="F33" s="10">
        <v>130.107</v>
      </c>
      <c r="G33" s="10">
        <v>101.042</v>
      </c>
      <c r="H33" s="10">
        <v>186.10899999999998</v>
      </c>
      <c r="I33" s="10">
        <v>331.226</v>
      </c>
      <c r="J33" s="10">
        <v>305.046</v>
      </c>
      <c r="K33" s="11">
        <v>286.348</v>
      </c>
    </row>
    <row r="34" spans="1:11" ht="18" customHeight="1">
      <c r="A34" s="6" t="s">
        <v>18</v>
      </c>
      <c r="B34" s="7">
        <v>14.83314</v>
      </c>
      <c r="C34" s="7">
        <v>8.31839</v>
      </c>
      <c r="D34" s="7">
        <v>9.61</v>
      </c>
      <c r="E34" s="7">
        <v>15.406</v>
      </c>
      <c r="F34" s="7">
        <v>2.59</v>
      </c>
      <c r="G34" s="7">
        <v>2.078</v>
      </c>
      <c r="H34" s="7">
        <v>11.431</v>
      </c>
      <c r="I34" s="7">
        <v>1.557</v>
      </c>
      <c r="J34" s="7">
        <v>6.492</v>
      </c>
      <c r="K34" s="8">
        <v>132.90099999999998</v>
      </c>
    </row>
    <row r="35" spans="1:11" ht="18" customHeight="1">
      <c r="A35" s="9" t="s">
        <v>9</v>
      </c>
      <c r="B35" s="10">
        <v>10.16356</v>
      </c>
      <c r="C35" s="10">
        <v>24.65366</v>
      </c>
      <c r="D35" s="10">
        <v>2.398</v>
      </c>
      <c r="E35" s="10">
        <v>15.267</v>
      </c>
      <c r="F35" s="10">
        <v>5.747</v>
      </c>
      <c r="G35" s="10">
        <v>1.642</v>
      </c>
      <c r="H35" s="10">
        <v>0.47</v>
      </c>
      <c r="I35" s="10">
        <v>1.339</v>
      </c>
      <c r="J35" s="10">
        <v>32.879</v>
      </c>
      <c r="K35" s="11">
        <v>74.003</v>
      </c>
    </row>
    <row r="36" spans="1:11" ht="18" customHeight="1">
      <c r="A36" s="6" t="s">
        <v>16</v>
      </c>
      <c r="B36" s="7">
        <v>8.91627</v>
      </c>
      <c r="C36" s="7">
        <v>10.57027</v>
      </c>
      <c r="D36" s="7">
        <v>33.326</v>
      </c>
      <c r="E36" s="7">
        <v>42.033</v>
      </c>
      <c r="F36" s="7">
        <v>17.537</v>
      </c>
      <c r="G36" s="7">
        <v>77.107</v>
      </c>
      <c r="H36" s="7">
        <v>25.771</v>
      </c>
      <c r="I36" s="7">
        <v>86.917</v>
      </c>
      <c r="J36" s="7">
        <v>33.698</v>
      </c>
      <c r="K36" s="8">
        <v>44.32</v>
      </c>
    </row>
    <row r="37" spans="1:11" ht="18" customHeight="1">
      <c r="A37" s="9" t="s">
        <v>8</v>
      </c>
      <c r="B37" s="10"/>
      <c r="C37" s="10"/>
      <c r="D37" s="10">
        <v>16.762</v>
      </c>
      <c r="E37" s="10">
        <v>7.398000000000001</v>
      </c>
      <c r="F37" s="10">
        <v>24.32</v>
      </c>
      <c r="G37" s="10">
        <v>36.365</v>
      </c>
      <c r="H37" s="10">
        <v>63.599000000000004</v>
      </c>
      <c r="I37" s="10">
        <v>47.51199999999999</v>
      </c>
      <c r="J37" s="10">
        <v>37.934999999999995</v>
      </c>
      <c r="K37" s="11">
        <v>32.08</v>
      </c>
    </row>
    <row r="38" spans="1:11" ht="18" customHeight="1">
      <c r="A38" s="12" t="s">
        <v>19</v>
      </c>
      <c r="B38" s="13"/>
      <c r="C38" s="13"/>
      <c r="D38" s="13"/>
      <c r="E38" s="13">
        <v>0.176</v>
      </c>
      <c r="F38" s="13"/>
      <c r="G38" s="13">
        <v>0.02</v>
      </c>
      <c r="H38" s="13">
        <v>0.722</v>
      </c>
      <c r="I38" s="13">
        <v>48.018</v>
      </c>
      <c r="J38" s="13">
        <v>42.15</v>
      </c>
      <c r="K38" s="14">
        <v>28.904</v>
      </c>
    </row>
    <row r="39" spans="1:11" ht="18" customHeight="1">
      <c r="A39" s="9" t="s">
        <v>10</v>
      </c>
      <c r="B39" s="10"/>
      <c r="C39" s="10">
        <v>14.55898</v>
      </c>
      <c r="D39" s="10">
        <v>17.455000000000002</v>
      </c>
      <c r="E39" s="10">
        <v>13.503</v>
      </c>
      <c r="F39" s="10">
        <v>19.119</v>
      </c>
      <c r="G39" s="10">
        <v>26.453</v>
      </c>
      <c r="H39" s="10">
        <v>24.082</v>
      </c>
      <c r="I39" s="10">
        <v>15.918999999999999</v>
      </c>
      <c r="J39" s="10">
        <v>22.646</v>
      </c>
      <c r="K39" s="11">
        <v>27.113</v>
      </c>
    </row>
    <row r="40" spans="1:11" ht="18" customHeight="1">
      <c r="A40" s="12" t="s">
        <v>21</v>
      </c>
      <c r="B40" s="15"/>
      <c r="C40" s="15"/>
      <c r="D40" s="15"/>
      <c r="E40" s="15"/>
      <c r="F40" s="15"/>
      <c r="G40" s="15"/>
      <c r="H40" s="15"/>
      <c r="I40" s="15"/>
      <c r="J40" s="15">
        <v>0.22799999999999998</v>
      </c>
      <c r="K40" s="16">
        <v>26.453</v>
      </c>
    </row>
    <row r="41" spans="1:11" ht="18" customHeight="1">
      <c r="A41" s="9" t="s">
        <v>22</v>
      </c>
      <c r="B41" s="10">
        <v>68.45225</v>
      </c>
      <c r="C41" s="10">
        <v>107.27456000000002</v>
      </c>
      <c r="D41" s="10">
        <v>56.592</v>
      </c>
      <c r="E41" s="10">
        <v>146.893</v>
      </c>
      <c r="F41" s="10">
        <v>13.604</v>
      </c>
      <c r="G41" s="10"/>
      <c r="H41" s="10"/>
      <c r="I41" s="10">
        <v>70.60600000000001</v>
      </c>
      <c r="J41" s="10">
        <v>16.219</v>
      </c>
      <c r="K41" s="11">
        <v>22.87</v>
      </c>
    </row>
    <row r="42" spans="1:11" ht="18" customHeight="1">
      <c r="A42" s="12" t="s">
        <v>7</v>
      </c>
      <c r="B42" s="15">
        <v>44.60725000000001</v>
      </c>
      <c r="C42" s="15">
        <v>13.07475</v>
      </c>
      <c r="D42" s="15">
        <v>20.126</v>
      </c>
      <c r="E42" s="15">
        <v>12.335</v>
      </c>
      <c r="F42" s="15">
        <v>15.103</v>
      </c>
      <c r="G42" s="15">
        <v>0.643</v>
      </c>
      <c r="H42" s="15">
        <v>13.002</v>
      </c>
      <c r="I42" s="15">
        <v>75.544</v>
      </c>
      <c r="J42" s="15">
        <v>86.875</v>
      </c>
      <c r="K42" s="16">
        <v>19.126</v>
      </c>
    </row>
    <row r="43" spans="1:11" ht="18" customHeight="1">
      <c r="A43" s="9" t="s">
        <v>20</v>
      </c>
      <c r="B43" s="10">
        <v>3.7948100000000005</v>
      </c>
      <c r="C43" s="10">
        <v>28.33461</v>
      </c>
      <c r="D43" s="10">
        <v>0.506</v>
      </c>
      <c r="E43" s="10">
        <v>6.901</v>
      </c>
      <c r="F43" s="10">
        <v>6.066</v>
      </c>
      <c r="G43" s="10">
        <v>9.583</v>
      </c>
      <c r="H43" s="10">
        <v>34.87</v>
      </c>
      <c r="I43" s="10">
        <v>0.423</v>
      </c>
      <c r="J43" s="10">
        <v>1.126</v>
      </c>
      <c r="K43" s="11">
        <v>10.317</v>
      </c>
    </row>
    <row r="44" spans="1:11" ht="18" customHeight="1" thickBot="1">
      <c r="A44" s="6" t="s">
        <v>11</v>
      </c>
      <c r="B44" s="7">
        <f>B46-SUM(B30:B43)</f>
        <v>167.9327000000003</v>
      </c>
      <c r="C44" s="7">
        <f aca="true" t="shared" si="1" ref="C44:K44">C46-SUM(C30:C43)</f>
        <v>17.750010000000657</v>
      </c>
      <c r="D44" s="7">
        <f t="shared" si="1"/>
        <v>36.99399999999923</v>
      </c>
      <c r="E44" s="7">
        <f t="shared" si="1"/>
        <v>37.621000000000095</v>
      </c>
      <c r="F44" s="7">
        <f t="shared" si="1"/>
        <v>344.009</v>
      </c>
      <c r="G44" s="7">
        <f t="shared" si="1"/>
        <v>32.8720000000003</v>
      </c>
      <c r="H44" s="7">
        <f t="shared" si="1"/>
        <v>98.64399999999978</v>
      </c>
      <c r="I44" s="7">
        <f t="shared" si="1"/>
        <v>92.41599999999971</v>
      </c>
      <c r="J44" s="7">
        <f t="shared" si="1"/>
        <v>213.84999999999945</v>
      </c>
      <c r="K44" s="26">
        <f t="shared" si="1"/>
        <v>26.060999999999694</v>
      </c>
    </row>
    <row r="45" spans="1:11" ht="5.25" customHeight="1" thickBot="1" thickTop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22.5" customHeight="1" thickBot="1" thickTop="1">
      <c r="A46" s="19" t="s">
        <v>12</v>
      </c>
      <c r="B46" s="20">
        <v>3055.82038</v>
      </c>
      <c r="C46" s="20">
        <v>4186.414180000001</v>
      </c>
      <c r="D46" s="20">
        <v>3758.966</v>
      </c>
      <c r="E46" s="20">
        <v>3186.558</v>
      </c>
      <c r="F46" s="20">
        <v>3035.438</v>
      </c>
      <c r="G46" s="20">
        <v>2261.139</v>
      </c>
      <c r="H46" s="20">
        <v>2454.4849999999997</v>
      </c>
      <c r="I46" s="20">
        <v>3630.462</v>
      </c>
      <c r="J46" s="20">
        <v>4556.067</v>
      </c>
      <c r="K46" s="27">
        <v>4223.612</v>
      </c>
    </row>
    <row r="47" ht="22.5" customHeight="1" thickTop="1">
      <c r="A47" s="22" t="s">
        <v>13</v>
      </c>
    </row>
    <row r="48" spans="2:10" ht="15">
      <c r="B48" s="23"/>
      <c r="C48" s="23"/>
      <c r="D48" s="23"/>
      <c r="E48" s="23"/>
      <c r="F48" s="23"/>
      <c r="G48" s="23"/>
      <c r="H48" s="23"/>
      <c r="I48" s="23"/>
      <c r="J48" s="23"/>
    </row>
  </sheetData>
  <sheetProtection password="CC5A" sheet="1"/>
  <printOptions/>
  <pageMargins left="0.2755905511811024" right="0.1968503937007874" top="0.4330708661417323" bottom="0.3937007874015748" header="0.31496062992125984" footer="0.31496062992125984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2010-04-29T13:17:46Z</cp:lastPrinted>
  <dcterms:created xsi:type="dcterms:W3CDTF">2009-02-04T15:06:52Z</dcterms:created>
  <dcterms:modified xsi:type="dcterms:W3CDTF">2010-04-29T13:21:59Z</dcterms:modified>
  <cp:category/>
  <cp:version/>
  <cp:contentType/>
  <cp:contentStatus/>
</cp:coreProperties>
</file>